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ON06\union共有\共有ＤＡＴＡ\山下\02連合静岡\01連合静岡地協\2024\2024.8.24_25キャッツ\"/>
    </mc:Choice>
  </mc:AlternateContent>
  <xr:revisionPtr revIDLastSave="0" documentId="13_ncr:1_{F2651B65-FED4-42D8-8D5A-85F7CCA2EFF4}" xr6:coauthVersionLast="47" xr6:coauthVersionMax="47" xr10:uidLastSave="{00000000-0000-0000-0000-000000000000}"/>
  <bookViews>
    <workbookView showHorizontalScroll="0" showVerticalScroll="0" xWindow="-120" yWindow="-120" windowWidth="29040" windowHeight="15720" activeTab="1" xr2:uid="{00000000-000D-0000-FFFF-FFFF00000000}"/>
  </bookViews>
  <sheets>
    <sheet name="記入例" sheetId="8" r:id="rId1"/>
    <sheet name="申込用紙" sheetId="2" r:id="rId2"/>
    <sheet name="Sheet2" sheetId="6" r:id="rId3"/>
  </sheets>
  <definedNames>
    <definedName name="_xlnm._FilterDatabase" localSheetId="1" hidden="1">申込用紙!$A$14:$G$44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F26" authorId="0" shapeId="0" xr:uid="{1F273308-E1E5-46D5-A9B8-247519935CD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
お選び下さい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<sst xmlns="http://schemas.openxmlformats.org/spreadsheetml/2006/main" count="66" uniqueCount="45">
  <si>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</si>
  <si>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</si>
  <si>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番号</t>
    <rPh sb="0" eb="2">
      <t>バンゴウ</t>
    </rPh>
    <phoneticPr fontId="1"/>
  </si>
  <si>
    <t>ＴＥＬ</t>
    <phoneticPr fontId="1"/>
  </si>
  <si>
    <t>ＦＡＸ</t>
    <phoneticPr fontId="1"/>
  </si>
  <si>
    <t>Ｅメールアドレス</t>
    <phoneticPr fontId="1"/>
  </si>
  <si>
    <t>記入例</t>
    <rPh sb="0" eb="2">
      <t>キニュウ</t>
    </rPh>
    <rPh sb="2" eb="3">
      <t>レイ</t>
    </rPh>
    <phoneticPr fontId="1"/>
  </si>
  <si>
    <t>記入例は、下記シート【記入例】をご覧下さい。</t>
    <rPh sb="0" eb="2">
      <t>キニュウ</t>
    </rPh>
    <rPh sb="2" eb="3">
      <t>レイ</t>
    </rPh>
    <rPh sb="5" eb="7">
      <t>カキ</t>
    </rPh>
    <rPh sb="11" eb="13">
      <t>キニュウ</t>
    </rPh>
    <rPh sb="13" eb="14">
      <t>レイ</t>
    </rPh>
    <rPh sb="17" eb="18">
      <t>ラン</t>
    </rPh>
    <rPh sb="18" eb="19">
      <t>クダ</t>
    </rPh>
    <phoneticPr fontId="1"/>
  </si>
  <si>
    <t>4. メール確認後、返信メールをさせて頂きます。</t>
    <phoneticPr fontId="1"/>
  </si>
  <si>
    <t>5. 当落選は、メールを頂いたアドレスに返信させて頂きます。</t>
    <phoneticPr fontId="1"/>
  </si>
  <si>
    <t>個人のお客様からの申し込みは受付できません。</t>
    <rPh sb="0" eb="2">
      <t>コジン</t>
    </rPh>
    <rPh sb="4" eb="6">
      <t>キャクサマ</t>
    </rPh>
    <rPh sb="9" eb="10">
      <t>モウ</t>
    </rPh>
    <rPh sb="11" eb="12">
      <t>コ</t>
    </rPh>
    <rPh sb="14" eb="16">
      <t>ウケツケ</t>
    </rPh>
    <phoneticPr fontId="1"/>
  </si>
  <si>
    <t>配偶者</t>
    <rPh sb="0" eb="3">
      <t>ハイグウシャ</t>
    </rPh>
    <phoneticPr fontId="1"/>
  </si>
  <si>
    <t>静岡　太郎</t>
    <rPh sb="0" eb="2">
      <t>シズオカ</t>
    </rPh>
    <rPh sb="3" eb="5">
      <t>タロウ</t>
    </rPh>
    <phoneticPr fontId="1"/>
  </si>
  <si>
    <t>1. 申込み用紙を入力して頂きユニオントラベルまでメールをお願いします。</t>
    <phoneticPr fontId="1"/>
  </si>
  <si>
    <t>　（返信メールが来ない場合はお電話にてご確認をお願いします。　連絡先:静岡ユニオントラベル　054-203-6877）</t>
    <rPh sb="31" eb="34">
      <t>レンラクサキ</t>
    </rPh>
    <rPh sb="35" eb="37">
      <t>シズオカ</t>
    </rPh>
    <phoneticPr fontId="1"/>
  </si>
  <si>
    <t>続柄</t>
    <rPh sb="0" eb="2">
      <t>ゾクガラ</t>
    </rPh>
    <phoneticPr fontId="1"/>
  </si>
  <si>
    <t>静岡　花子</t>
    <rPh sb="0" eb="2">
      <t>シズオカ</t>
    </rPh>
    <rPh sb="3" eb="5">
      <t>ハナコ</t>
    </rPh>
    <phoneticPr fontId="1"/>
  </si>
  <si>
    <t>子</t>
    <rPh sb="0" eb="1">
      <t>コ</t>
    </rPh>
    <phoneticPr fontId="1"/>
  </si>
  <si>
    <t>組合住所</t>
    <phoneticPr fontId="1"/>
  </si>
  <si>
    <t>お名前</t>
    <phoneticPr fontId="1"/>
  </si>
  <si>
    <t>参加費</t>
    <rPh sb="0" eb="3">
      <t>サンカヒ</t>
    </rPh>
    <phoneticPr fontId="1"/>
  </si>
  <si>
    <t>グループ</t>
    <phoneticPr fontId="1"/>
  </si>
  <si>
    <t>必ず、組合様で、お取りまとめ頂きお申込み下さい。</t>
    <rPh sb="0" eb="1">
      <t>カナラ</t>
    </rPh>
    <rPh sb="3" eb="5">
      <t>クミアイ</t>
    </rPh>
    <rPh sb="5" eb="6">
      <t>サマ</t>
    </rPh>
    <rPh sb="9" eb="10">
      <t>ト</t>
    </rPh>
    <rPh sb="14" eb="15">
      <t>イタダ</t>
    </rPh>
    <rPh sb="17" eb="19">
      <t>モウシコ</t>
    </rPh>
    <rPh sb="20" eb="21">
      <t>クダ</t>
    </rPh>
    <phoneticPr fontId="1"/>
  </si>
  <si>
    <t>2. エクセル保存は、ファイル名を「組合名」でお願いします。</t>
    <phoneticPr fontId="1"/>
  </si>
  <si>
    <t>駿河　家康</t>
    <rPh sb="0" eb="2">
      <t>スルガ</t>
    </rPh>
    <rPh sb="3" eb="5">
      <t>イエヤス</t>
    </rPh>
    <phoneticPr fontId="1"/>
  </si>
  <si>
    <t>葵　元康</t>
    <rPh sb="0" eb="1">
      <t>アオイ</t>
    </rPh>
    <rPh sb="2" eb="4">
      <t>モトヤス</t>
    </rPh>
    <phoneticPr fontId="1"/>
  </si>
  <si>
    <t>組合員</t>
    <rPh sb="0" eb="2">
      <t>クミアイ</t>
    </rPh>
    <rPh sb="2" eb="3">
      <t>イン</t>
    </rPh>
    <phoneticPr fontId="1"/>
  </si>
  <si>
    <t>代表者</t>
    <rPh sb="0" eb="3">
      <t>ダイヒョウシャ</t>
    </rPh>
    <phoneticPr fontId="1"/>
  </si>
  <si>
    <t>〇</t>
    <phoneticPr fontId="1"/>
  </si>
  <si>
    <r>
      <t>Excel保存は「</t>
    </r>
    <r>
      <rPr>
        <b/>
        <sz val="11"/>
        <color theme="5"/>
        <rFont val="ＭＳ Ｐゴシック"/>
        <family val="3"/>
        <charset val="128"/>
      </rPr>
      <t>組合名</t>
    </r>
    <r>
      <rPr>
        <sz val="11"/>
        <rFont val="ＭＳ Ｐゴシック"/>
        <family val="3"/>
        <charset val="128"/>
      </rPr>
      <t>」でお願いします。</t>
    </r>
    <rPh sb="5" eb="7">
      <t>ホゾン</t>
    </rPh>
    <rPh sb="9" eb="12">
      <t>クミアイメイ</t>
    </rPh>
    <rPh sb="15" eb="16">
      <t>ネガ</t>
    </rPh>
    <phoneticPr fontId="1"/>
  </si>
  <si>
    <t>希望日</t>
    <rPh sb="0" eb="3">
      <t>キボウビ</t>
    </rPh>
    <phoneticPr fontId="1"/>
  </si>
  <si>
    <t>組合名</t>
    <rPh sb="0" eb="2">
      <t>クミアイ</t>
    </rPh>
    <rPh sb="2" eb="3">
      <t>メイ</t>
    </rPh>
    <phoneticPr fontId="1"/>
  </si>
  <si>
    <t>件名　劇団四季「キャッツ」</t>
    <rPh sb="0" eb="2">
      <t>ケンメイ</t>
    </rPh>
    <rPh sb="3" eb="5">
      <t>ゲキダン</t>
    </rPh>
    <rPh sb="5" eb="7">
      <t>シキ</t>
    </rPh>
    <phoneticPr fontId="1"/>
  </si>
  <si>
    <t>8月24日(土) 13：00公演</t>
    <rPh sb="1" eb="2">
      <t>ガツ</t>
    </rPh>
    <rPh sb="4" eb="5">
      <t>ニチ</t>
    </rPh>
    <rPh sb="6" eb="7">
      <t>ツチ</t>
    </rPh>
    <rPh sb="14" eb="16">
      <t>コウエン</t>
    </rPh>
    <phoneticPr fontId="1"/>
  </si>
  <si>
    <t>8月25日(日) 13：00公演</t>
    <rPh sb="1" eb="2">
      <t>ガツ</t>
    </rPh>
    <rPh sb="4" eb="5">
      <t>ニチ</t>
    </rPh>
    <rPh sb="6" eb="7">
      <t>ニチ</t>
    </rPh>
    <rPh sb="14" eb="16">
      <t>コウエン</t>
    </rPh>
    <phoneticPr fontId="1"/>
  </si>
  <si>
    <t>〇</t>
    <phoneticPr fontId="1"/>
  </si>
  <si>
    <t>A</t>
    <phoneticPr fontId="1"/>
  </si>
  <si>
    <t>B</t>
    <phoneticPr fontId="1"/>
  </si>
  <si>
    <r>
      <t>3. メールを送る際は、件名を『</t>
    </r>
    <r>
      <rPr>
        <b/>
        <sz val="12"/>
        <color rgb="FFFF0000"/>
        <rFont val="ＭＳ Ｐゴシック"/>
        <family val="3"/>
        <charset val="128"/>
      </rPr>
      <t>キャッツ</t>
    </r>
    <r>
      <rPr>
        <sz val="12"/>
        <rFont val="ＭＳ Ｐゴシック"/>
        <family val="3"/>
        <charset val="128"/>
      </rPr>
      <t>』でお願いします。</t>
    </r>
    <phoneticPr fontId="1"/>
  </si>
  <si>
    <t>申込専用アドレスsut@union-travel.co.jp</t>
    <rPh sb="2" eb="4">
      <t>センヨウ</t>
    </rPh>
    <phoneticPr fontId="1"/>
  </si>
  <si>
    <t>申込専用アドレスsut@union-travel.co.jp</t>
    <rPh sb="0" eb="2">
      <t>センヨウ</t>
    </rPh>
    <rPh sb="2" eb="4">
      <t>センヨウ</t>
    </rPh>
    <phoneticPr fontId="1"/>
  </si>
  <si>
    <t xml:space="preserve">   ※申込専用メールアドレス　静岡ユニオントラベル sut@union-travel.co.jp</t>
    <rPh sb="4" eb="6">
      <t>モウシコミ</t>
    </rPh>
    <rPh sb="6" eb="8">
      <t>センヨウ</t>
    </rPh>
    <phoneticPr fontId="1"/>
  </si>
  <si>
    <t>【注意】</t>
    <rPh sb="1" eb="3">
      <t>チュウイ</t>
    </rPh>
    <phoneticPr fontId="1"/>
  </si>
  <si>
    <r>
      <t>Excel保存は「</t>
    </r>
    <r>
      <rPr>
        <b/>
        <sz val="11"/>
        <color theme="5"/>
        <rFont val="ＭＳ Ｐゴシック"/>
        <family val="3"/>
        <charset val="128"/>
      </rPr>
      <t>組合名</t>
    </r>
    <r>
      <rPr>
        <sz val="11"/>
        <rFont val="ＭＳ Ｐゴシック"/>
        <family val="3"/>
        <charset val="128"/>
      </rPr>
      <t>」でお願いします。</t>
    </r>
    <rPh sb="5" eb="7">
      <t>ホゾン</t>
    </rPh>
    <rPh sb="9" eb="12">
      <t>クミアイメイ</t>
    </rPh>
    <rPh sb="15" eb="16">
      <t>ネガ</t>
    </rPh>
    <phoneticPr fontId="1"/>
  </si>
  <si>
    <t>公演当日3歳以上有料（膝上観劇不可）。3歳未満の入場不可。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</si>
</sst>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hair">
        <color indexed="64"/>
      </bottom>
      <diagonal/>
    </border>
    <border>
      <left style="thick">
        <color theme="6"/>
      </left>
      <right style="thick">
        <color theme="6"/>
      </right>
      <top style="thin">
        <color indexed="64"/>
      </top>
      <bottom style="hair">
        <color indexed="64"/>
      </bottom>
      <diagonal/>
    </border>
    <border>
      <left style="thick">
        <color theme="6"/>
      </left>
      <right style="thick">
        <color theme="6"/>
      </right>
      <top style="thin">
        <color indexed="64"/>
      </top>
      <bottom style="thick">
        <color theme="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theme="9"/>
      </right>
      <top style="thick">
        <color theme="9"/>
      </top>
      <bottom style="thin">
        <color indexed="64"/>
      </bottom>
      <diagonal/>
    </border>
    <border>
      <left/>
      <right style="thick">
        <color theme="9"/>
      </right>
      <top style="thin">
        <color indexed="64"/>
      </top>
      <bottom style="thick">
        <color theme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 tint="0.39994506668294322"/>
      </left>
      <right style="thick">
        <color theme="6"/>
      </right>
      <top style="thick">
        <color theme="3" tint="0.39994506668294322"/>
      </top>
      <bottom style="thin">
        <color indexed="64"/>
      </bottom>
      <diagonal/>
    </border>
    <border>
      <left style="thick">
        <color theme="3" tint="0.39994506668294322"/>
      </left>
      <right style="thick">
        <color theme="6"/>
      </right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ck">
        <color theme="6"/>
      </right>
      <top style="thin">
        <color indexed="64"/>
      </top>
      <bottom style="thick">
        <color theme="3" tint="0.39994506668294322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38" fontId="0" fillId="0" borderId="0" xfId="1" applyFont="1" applyAlignment="1"/>
    <xf numFmtId="38" fontId="2" fillId="0" borderId="1" xfId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0" fillId="0" borderId="0" xfId="2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209550</xdr:rowOff>
    </xdr:from>
    <xdr:to>
      <xdr:col>3</xdr:col>
      <xdr:colOff>190500</xdr:colOff>
      <xdr:row>34</xdr:row>
      <xdr:rowOff>161925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260C2722-C189-466B-9880-E0C680656AB5}"/>
            </a:ext>
          </a:extLst>
        </xdr:cNvPr>
        <xdr:cNvSpPr/>
      </xdr:nvSpPr>
      <xdr:spPr>
        <a:xfrm>
          <a:off x="114300" y="7991475"/>
          <a:ext cx="2647950" cy="504825"/>
        </a:xfrm>
        <a:prstGeom prst="borderCallout1">
          <a:avLst>
            <a:gd name="adj1" fmla="val 3484"/>
            <a:gd name="adj2" fmla="val 12623"/>
            <a:gd name="adj3" fmla="val -269044"/>
            <a:gd name="adj4" fmla="val 68915"/>
          </a:avLst>
        </a:prstGeom>
        <a:noFill/>
        <a:ln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必ず「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」を記入してください。</a:t>
          </a:r>
          <a:endParaRPr lang="ja-JP" altLang="ja-JP">
            <a:effectLst/>
          </a:endParaRPr>
        </a:p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（抽選は「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毎」になりますので）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30</xdr:row>
      <xdr:rowOff>104775</xdr:rowOff>
    </xdr:from>
    <xdr:to>
      <xdr:col>4</xdr:col>
      <xdr:colOff>1009650</xdr:colOff>
      <xdr:row>31</xdr:row>
      <xdr:rowOff>123825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44A1FD0A-3FD9-4E74-8C39-E8785DBC6729}"/>
            </a:ext>
          </a:extLst>
        </xdr:cNvPr>
        <xdr:cNvSpPr/>
      </xdr:nvSpPr>
      <xdr:spPr>
        <a:xfrm>
          <a:off x="2114550" y="7334250"/>
          <a:ext cx="2076450" cy="295275"/>
        </a:xfrm>
        <a:prstGeom prst="borderCallout1">
          <a:avLst>
            <a:gd name="adj1" fmla="val -7540"/>
            <a:gd name="adj2" fmla="val 55052"/>
            <a:gd name="adj3" fmla="val -410037"/>
            <a:gd name="adj4" fmla="val 34763"/>
          </a:avLst>
        </a:prstGeom>
        <a:ln>
          <a:solidFill>
            <a:schemeClr val="accent4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代表者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に〇印（プルダウン）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1143000</xdr:colOff>
      <xdr:row>17</xdr:row>
      <xdr:rowOff>333375</xdr:rowOff>
    </xdr:from>
    <xdr:to>
      <xdr:col>9</xdr:col>
      <xdr:colOff>1447800</xdr:colOff>
      <xdr:row>20</xdr:row>
      <xdr:rowOff>123825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960A0C10-9969-4EE1-9BC2-1BECD242273A}"/>
            </a:ext>
          </a:extLst>
        </xdr:cNvPr>
        <xdr:cNvSpPr/>
      </xdr:nvSpPr>
      <xdr:spPr>
        <a:xfrm>
          <a:off x="7686675" y="4743450"/>
          <a:ext cx="3409950" cy="666750"/>
        </a:xfrm>
        <a:prstGeom prst="borderCallout1">
          <a:avLst>
            <a:gd name="adj1" fmla="val 24777"/>
            <a:gd name="adj2" fmla="val -155"/>
            <a:gd name="adj3" fmla="val 81885"/>
            <a:gd name="adj4" fmla="val -32595"/>
          </a:avLst>
        </a:prstGeom>
        <a:ln>
          <a:solidFill>
            <a:schemeClr val="accent5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Ｅメールアドレス</a:t>
          </a:r>
          <a:endParaRPr kumimoji="1" lang="en-US" altLang="ja-JP" sz="1100" b="1"/>
        </a:p>
        <a:p>
          <a:pPr algn="l"/>
          <a:r>
            <a:rPr kumimoji="1" lang="ja-JP" altLang="en-US" sz="1100" b="1"/>
            <a:t>申込書送信アドレス同一のじアドレスでお願いします。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抽選結果の案内を送る際に利用させて頂きます。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552450</xdr:colOff>
      <xdr:row>34</xdr:row>
      <xdr:rowOff>114301</xdr:rowOff>
    </xdr:from>
    <xdr:to>
      <xdr:col>7</xdr:col>
      <xdr:colOff>609600</xdr:colOff>
      <xdr:row>37</xdr:row>
      <xdr:rowOff>171450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67C4DA12-1251-4677-A43F-95355BC3C95C}"/>
            </a:ext>
          </a:extLst>
        </xdr:cNvPr>
        <xdr:cNvSpPr/>
      </xdr:nvSpPr>
      <xdr:spPr>
        <a:xfrm>
          <a:off x="3124200" y="9124951"/>
          <a:ext cx="4029075" cy="885824"/>
        </a:xfrm>
        <a:prstGeom prst="borderCallout1">
          <a:avLst>
            <a:gd name="adj1" fmla="val -2258"/>
            <a:gd name="adj2" fmla="val 31240"/>
            <a:gd name="adj3" fmla="val -132394"/>
            <a:gd name="adj4" fmla="val 45497"/>
          </a:avLst>
        </a:prstGeom>
        <a:ln>
          <a:solidFill>
            <a:schemeClr val="accent3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続柄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・区分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（プルダウン）</a:t>
          </a:r>
          <a:endParaRPr lang="ja-JP" altLang="ja-JP">
            <a:effectLst/>
          </a:endParaRPr>
        </a:p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代表者は必ず「組合員」様でお願いします。</a:t>
          </a:r>
          <a:endParaRPr lang="ja-JP" altLang="ja-JP">
            <a:effectLst/>
          </a:endParaRPr>
        </a:p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「組合員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会員」が参加しない家族のみの参加はできません。</a:t>
          </a:r>
          <a:endParaRPr lang="ja-JP" altLang="ja-JP">
            <a:effectLst/>
          </a:endParaRPr>
        </a:p>
        <a:p>
          <a:pPr rtl="0"/>
          <a:r>
            <a:rPr lang="ja-JP" alt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参加費は自動計算されます。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114300</xdr:colOff>
      <xdr:row>27</xdr:row>
      <xdr:rowOff>161925</xdr:rowOff>
    </xdr:from>
    <xdr:to>
      <xdr:col>8</xdr:col>
      <xdr:colOff>1209675</xdr:colOff>
      <xdr:row>28</xdr:row>
      <xdr:rowOff>257175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36B8AD6-CD3C-4927-A6A3-8E4ACDA4F53C}"/>
            </a:ext>
          </a:extLst>
        </xdr:cNvPr>
        <xdr:cNvSpPr/>
      </xdr:nvSpPr>
      <xdr:spPr>
        <a:xfrm>
          <a:off x="6657975" y="7239000"/>
          <a:ext cx="2647950" cy="371475"/>
        </a:xfrm>
        <a:prstGeom prst="borderCallout1">
          <a:avLst>
            <a:gd name="adj1" fmla="val 39333"/>
            <a:gd name="adj2" fmla="val -2485"/>
            <a:gd name="adj3" fmla="val 32842"/>
            <a:gd name="adj4" fmla="val -77848"/>
          </a:avLst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無料観覧の方は、名前は必要ありません。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10</xdr:row>
      <xdr:rowOff>161925</xdr:rowOff>
    </xdr:from>
    <xdr:to>
      <xdr:col>9</xdr:col>
      <xdr:colOff>247651</xdr:colOff>
      <xdr:row>13</xdr:row>
      <xdr:rowOff>295275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A527ADA2-5062-4ADA-9D4D-B7A844E67992}"/>
            </a:ext>
          </a:extLst>
        </xdr:cNvPr>
        <xdr:cNvSpPr/>
      </xdr:nvSpPr>
      <xdr:spPr>
        <a:xfrm>
          <a:off x="6943726" y="3086100"/>
          <a:ext cx="2952750" cy="876300"/>
        </a:xfrm>
        <a:prstGeom prst="borderCallout1">
          <a:avLst>
            <a:gd name="adj1" fmla="val 54686"/>
            <a:gd name="adj2" fmla="val -373"/>
            <a:gd name="adj3" fmla="val 68941"/>
            <a:gd name="adj4" fmla="val -44970"/>
          </a:avLst>
        </a:prstGeom>
        <a:ln>
          <a:solidFill>
            <a:schemeClr val="accent3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続柄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・区分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（プルダウン）</a:t>
          </a:r>
          <a:endParaRPr lang="ja-JP" altLang="ja-JP">
            <a:effectLst/>
          </a:endParaRPr>
        </a:p>
        <a:p>
          <a:pPr rtl="0"/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３歳未満のお客様入場不可です。</a:t>
          </a:r>
          <a:endParaRPr lang="en-US" altLang="ja-JP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お子様の年齢確認をお願いします。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t@union-travel.co.jp" TargetMode="External"/><Relationship Id="rId1" Type="http://schemas.openxmlformats.org/officeDocument/2006/relationships/hyperlink" Target="mailto:&#30003;&#36796;&#23554;&#29992;&#12450;&#12489;&#12524;&#12473;sut@union-travel.co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t@union-travel.co.jp" TargetMode="External"/><Relationship Id="rId1" Type="http://schemas.openxmlformats.org/officeDocument/2006/relationships/hyperlink" Target="mailto:&#30003;&#36796;&#23554;&#29992;&#12450;&#12489;&#12524;&#12473;sut@union-travel.co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242E-132F-4763-96B5-0342A0C23F13}">
  <sheetPr>
    <tabColor theme="5"/>
  </sheetPr>
  <dimension ref="A2:K55"/>
  <sheetViews>
    <sheetView showZeros="0" showOutlineSymbols="0" topLeftCell="A16" workbookViewId="0">
      <selection activeCell="E23" sqref="E23"/>
    </sheetView>
  </sheetViews>
  <sheetFormatPr defaultColWidth="20.375" defaultRowHeight="13.5"/>
  <cols>
    <col min="1" max="1" width="5.25" style="6" bestFit="1" customWidth="1"/>
    <col min="2" max="2" width="20.125" style="6" customWidth="1"/>
    <col min="3" max="3" width="8.375" style="6" customWidth="1"/>
    <col min="4" max="4" width="8" style="6" customWidth="1"/>
    <col min="5" max="5" width="21.75" style="6" customWidth="1"/>
    <col min="6" max="6" width="10.5" style="6" customWidth="1"/>
    <col min="7" max="7" width="11.875" style="6" customWidth="1"/>
    <col min="8" max="16384" width="20.375" style="6"/>
  </cols>
  <sheetData>
    <row r="2" spans="1:11" ht="28.5">
      <c r="A2" s="4" t="s">
        <v>6</v>
      </c>
    </row>
    <row r="4" spans="1:11" ht="20.100000000000001" customHeight="1">
      <c r="A4" s="2" t="s">
        <v>13</v>
      </c>
    </row>
    <row r="5" spans="1:11" ht="20.100000000000001" customHeight="1">
      <c r="A5" s="2" t="s">
        <v>23</v>
      </c>
    </row>
    <row r="6" spans="1:11" ht="20.100000000000001" customHeight="1">
      <c r="A6" s="2" t="s">
        <v>38</v>
      </c>
    </row>
    <row r="7" spans="1:11" ht="20.100000000000001" customHeight="1">
      <c r="A7" s="5" t="s">
        <v>8</v>
      </c>
    </row>
    <row r="8" spans="1:11" ht="20.100000000000001" customHeight="1">
      <c r="A8" s="5" t="s">
        <v>14</v>
      </c>
    </row>
    <row r="9" spans="1:11" ht="20.100000000000001" customHeight="1">
      <c r="A9" s="5" t="s">
        <v>9</v>
      </c>
    </row>
    <row r="10" spans="1:11" ht="20.100000000000001" customHeight="1">
      <c r="A10" s="5" t="s">
        <v>41</v>
      </c>
    </row>
    <row r="12" spans="1:11" ht="21" customHeight="1">
      <c r="A12" s="33" t="s">
        <v>7</v>
      </c>
      <c r="B12" s="33"/>
      <c r="C12" s="33"/>
      <c r="D12" s="33"/>
      <c r="E12" s="33"/>
      <c r="F12" s="33"/>
      <c r="G12" s="33"/>
      <c r="I12" s="3"/>
      <c r="J12" s="3"/>
      <c r="K12" s="3"/>
    </row>
    <row r="13" spans="1:11" ht="20.25" customHeight="1">
      <c r="A13" s="34" t="s">
        <v>29</v>
      </c>
      <c r="B13" s="34"/>
      <c r="C13" s="34"/>
      <c r="D13" s="34"/>
      <c r="E13" s="34"/>
      <c r="F13" s="34"/>
      <c r="G13" s="34"/>
      <c r="I13" s="3"/>
      <c r="J13" s="3"/>
      <c r="K13" s="3"/>
    </row>
    <row r="14" spans="1:11" ht="20.25" customHeight="1">
      <c r="A14" s="35" t="s">
        <v>40</v>
      </c>
      <c r="B14" s="35"/>
      <c r="C14" s="35"/>
      <c r="D14" s="35"/>
      <c r="E14" s="35"/>
      <c r="F14" s="35"/>
      <c r="G14" s="35"/>
      <c r="I14" s="1"/>
      <c r="J14" s="1"/>
      <c r="K14" s="1"/>
    </row>
    <row r="15" spans="1:11" ht="20.25" customHeight="1">
      <c r="A15" s="36" t="s">
        <v>32</v>
      </c>
      <c r="B15" s="36"/>
      <c r="C15" s="36"/>
      <c r="D15" s="36"/>
      <c r="E15" s="36"/>
      <c r="F15" s="36"/>
      <c r="G15" s="36"/>
      <c r="I15" s="1"/>
      <c r="J15" s="1"/>
      <c r="K15" s="1"/>
    </row>
    <row r="16" spans="1:11" ht="30" customHeight="1">
      <c r="A16" s="37" t="s">
        <v>31</v>
      </c>
      <c r="B16" s="37"/>
      <c r="C16" s="38" t="s">
        <v>22</v>
      </c>
      <c r="D16" s="38"/>
      <c r="E16" s="38"/>
      <c r="F16" s="38"/>
      <c r="G16" s="38"/>
      <c r="I16" s="1"/>
      <c r="J16" s="1"/>
      <c r="K16" s="1"/>
    </row>
    <row r="17" spans="1:11" ht="30" customHeight="1">
      <c r="A17" s="37" t="s">
        <v>0</v>
      </c>
      <c r="B17" s="37"/>
      <c r="C17" s="39" t="s">
        <v>10</v>
      </c>
      <c r="D17" s="39"/>
      <c r="E17" s="39"/>
      <c r="F17" s="39"/>
      <c r="G17" s="39"/>
      <c r="I17" s="1"/>
      <c r="J17" s="1"/>
      <c r="K17" s="1"/>
    </row>
    <row r="18" spans="1:11" ht="30" customHeight="1">
      <c r="A18" s="40" t="s">
        <v>18</v>
      </c>
      <c r="B18" s="41"/>
      <c r="C18" s="37"/>
      <c r="D18" s="37"/>
      <c r="E18" s="37"/>
      <c r="F18" s="37"/>
      <c r="G18" s="37"/>
      <c r="I18" s="1"/>
      <c r="J18" s="1"/>
      <c r="K18" s="1"/>
    </row>
    <row r="19" spans="1:11" ht="19.5" customHeight="1">
      <c r="A19" s="37" t="s">
        <v>1</v>
      </c>
      <c r="B19" s="37"/>
      <c r="C19" s="42" t="s">
        <v>3</v>
      </c>
      <c r="D19" s="42"/>
      <c r="E19" s="42"/>
      <c r="F19" s="42"/>
      <c r="G19" s="42"/>
      <c r="I19" s="1"/>
      <c r="J19" s="1"/>
      <c r="K19" s="1"/>
    </row>
    <row r="20" spans="1:11" ht="19.5" customHeight="1" thickBot="1">
      <c r="A20" s="37"/>
      <c r="B20" s="37"/>
      <c r="C20" s="42" t="s">
        <v>4</v>
      </c>
      <c r="D20" s="42"/>
      <c r="E20" s="43"/>
      <c r="F20" s="43"/>
      <c r="G20" s="43"/>
      <c r="I20" s="1"/>
      <c r="J20" s="1"/>
      <c r="K20" s="1"/>
    </row>
    <row r="21" spans="1:11" ht="19.5" customHeight="1" thickTop="1" thickBot="1">
      <c r="A21" s="37"/>
      <c r="B21" s="37"/>
      <c r="C21" s="42" t="s">
        <v>5</v>
      </c>
      <c r="D21" s="44"/>
      <c r="E21" s="45"/>
      <c r="F21" s="46"/>
      <c r="G21" s="47"/>
      <c r="I21" s="1"/>
      <c r="J21" s="1"/>
      <c r="K21" s="1"/>
    </row>
    <row r="22" spans="1:11" ht="19.5" customHeight="1" thickTop="1">
      <c r="A22" s="32" t="s">
        <v>42</v>
      </c>
      <c r="B22" s="32"/>
      <c r="C22" s="11"/>
      <c r="D22" s="11"/>
      <c r="E22" s="11"/>
      <c r="F22" s="11"/>
      <c r="G22" s="11"/>
    </row>
    <row r="23" spans="1:11" ht="19.5" customHeight="1">
      <c r="A23" s="19" t="s">
        <v>44</v>
      </c>
      <c r="B23" s="20"/>
      <c r="C23" s="11"/>
      <c r="D23" s="11"/>
      <c r="E23" s="11"/>
      <c r="F23" s="11"/>
      <c r="G23" s="11"/>
    </row>
    <row r="24" spans="1:11" ht="19.5" customHeight="1">
      <c r="A24" s="19"/>
      <c r="B24" s="21"/>
      <c r="C24" s="11"/>
      <c r="D24" s="11"/>
      <c r="E24" s="11"/>
      <c r="F24" s="11"/>
      <c r="G24" s="11"/>
    </row>
    <row r="25" spans="1:11" ht="19.5" customHeight="1" thickBot="1">
      <c r="A25" s="31"/>
      <c r="B25" s="21"/>
      <c r="C25" s="11"/>
      <c r="D25" s="11"/>
      <c r="E25" s="11"/>
      <c r="F25" s="11"/>
      <c r="G25" s="11"/>
    </row>
    <row r="26" spans="1:11" ht="21.75" customHeight="1" thickTop="1" thickBot="1">
      <c r="A26" s="17">
        <v>1</v>
      </c>
      <c r="B26" s="7" t="s">
        <v>33</v>
      </c>
      <c r="C26" s="15" t="s">
        <v>36</v>
      </c>
      <c r="D26" s="26" t="s">
        <v>28</v>
      </c>
      <c r="E26" s="28" t="s">
        <v>12</v>
      </c>
      <c r="F26" s="12" t="s">
        <v>26</v>
      </c>
      <c r="G26" s="9">
        <v>5000</v>
      </c>
    </row>
    <row r="27" spans="1:11" ht="21.75" customHeight="1" thickTop="1" thickBot="1">
      <c r="A27" s="17">
        <v>2</v>
      </c>
      <c r="B27" s="7" t="s">
        <v>33</v>
      </c>
      <c r="C27" s="22" t="s">
        <v>36</v>
      </c>
      <c r="D27" s="27"/>
      <c r="E27" s="29" t="s">
        <v>16</v>
      </c>
      <c r="F27" s="13" t="s">
        <v>11</v>
      </c>
      <c r="G27" s="9">
        <v>5000</v>
      </c>
    </row>
    <row r="28" spans="1:11" ht="21.75" customHeight="1" thickTop="1">
      <c r="A28" s="17">
        <v>3</v>
      </c>
      <c r="B28" s="7" t="s">
        <v>34</v>
      </c>
      <c r="C28" s="23" t="s">
        <v>37</v>
      </c>
      <c r="D28" s="15" t="s">
        <v>35</v>
      </c>
      <c r="E28" s="29" t="s">
        <v>24</v>
      </c>
      <c r="F28" s="13" t="s">
        <v>26</v>
      </c>
      <c r="G28" s="9">
        <v>5000</v>
      </c>
    </row>
    <row r="29" spans="1:11" ht="21.75" customHeight="1" thickBot="1">
      <c r="A29" s="17">
        <v>4</v>
      </c>
      <c r="B29" s="7" t="s">
        <v>34</v>
      </c>
      <c r="C29" s="24" t="s">
        <v>37</v>
      </c>
      <c r="D29" s="15"/>
      <c r="E29" s="30" t="s">
        <v>25</v>
      </c>
      <c r="F29" s="14" t="s">
        <v>17</v>
      </c>
      <c r="G29" s="9">
        <v>5000</v>
      </c>
    </row>
    <row r="30" spans="1:11" ht="21.75" customHeight="1" thickTop="1">
      <c r="A30" s="17">
        <v>5</v>
      </c>
      <c r="B30" s="7"/>
      <c r="C30" s="25"/>
      <c r="D30" s="7"/>
      <c r="E30" s="18"/>
      <c r="F30" s="16"/>
      <c r="G30" s="9"/>
    </row>
    <row r="31" spans="1:11" ht="21.75" customHeight="1"/>
    <row r="32" spans="1:11" ht="21.75" customHeight="1"/>
    <row r="33" spans="9:11" ht="21.75" customHeight="1"/>
    <row r="34" spans="9:11" ht="21.75" customHeight="1"/>
    <row r="35" spans="9:11" ht="21.75" customHeight="1"/>
    <row r="36" spans="9:11" ht="21.75" customHeight="1"/>
    <row r="37" spans="9:11" ht="21.75" customHeight="1"/>
    <row r="38" spans="9:11" ht="21.75" customHeight="1">
      <c r="I38" s="1"/>
      <c r="J38" s="1"/>
      <c r="K38" s="1"/>
    </row>
    <row r="39" spans="9:11" ht="21.75" customHeight="1"/>
    <row r="40" spans="9:11" ht="21.75" customHeight="1"/>
    <row r="41" spans="9:11" ht="21.75" customHeight="1"/>
    <row r="42" spans="9:11" ht="21.75" customHeight="1"/>
    <row r="43" spans="9:11" ht="21.75" customHeight="1"/>
    <row r="44" spans="9:11" ht="21.75" customHeight="1"/>
    <row r="45" spans="9:11" ht="21.75" customHeight="1"/>
    <row r="46" spans="9:11" ht="21.75" customHeight="1"/>
    <row r="47" spans="9:11" ht="21.75" customHeight="1"/>
    <row r="48" spans="9:11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</sheetData>
  <mergeCells count="18">
    <mergeCell ref="C21:D21"/>
    <mergeCell ref="E21:G21"/>
    <mergeCell ref="A22:B22"/>
    <mergeCell ref="A12:G12"/>
    <mergeCell ref="A13:G13"/>
    <mergeCell ref="A14:G14"/>
    <mergeCell ref="A15:G15"/>
    <mergeCell ref="A16:B16"/>
    <mergeCell ref="C16:G16"/>
    <mergeCell ref="A17:B17"/>
    <mergeCell ref="C17:G17"/>
    <mergeCell ref="A18:B18"/>
    <mergeCell ref="C18:G18"/>
    <mergeCell ref="A19:B21"/>
    <mergeCell ref="C19:D19"/>
    <mergeCell ref="E19:G19"/>
    <mergeCell ref="C20:D20"/>
    <mergeCell ref="E20:G20"/>
  </mergeCells>
  <phoneticPr fontId="1"/>
  <dataValidations count="1">
    <dataValidation type="list" allowBlank="1" showInputMessage="1" showErrorMessage="1" sqref="D26:D30" xr:uid="{14EEC8B7-D5F9-4A09-8EE8-F7E5DFEAFCE2}">
      <formula1>"〇"</formula1>
    </dataValidation>
  </dataValidations>
  <hyperlinks>
    <hyperlink ref="A14" r:id="rId1" xr:uid="{79ACC292-363E-4466-B7B6-D4AB8F338838}"/>
    <hyperlink ref="A14:G14" r:id="rId2" display="申込アドレスsut@union-travel.co.jp" xr:uid="{96D55D12-43A5-4A7D-906C-E8DC4600E0D9}"/>
  </hyperlinks>
  <pageMargins left="0.31496062992125984" right="0.31496062992125984" top="0.59055118110236227" bottom="0.59055118110236227" header="0.51181102362204722" footer="0.51181102362204722"/>
  <pageSetup paperSize="9" orientation="portrait" horizontalDpi="300" verticalDpi="300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3B06E4-7448-424F-84F8-D730521F1E6B}">
          <x14:formula1>
            <xm:f>Sheet2!$E$1:$E$2</xm:f>
          </x14:formula1>
          <xm:sqref>B26:B29</xm:sqref>
        </x14:dataValidation>
        <x14:dataValidation type="list" allowBlank="1" showInputMessage="1" showErrorMessage="1" xr:uid="{4C0D3DE4-C6B5-44BA-9119-77C3DC6BE7CA}">
          <x14:formula1>
            <xm:f>Sheet2!$A$1:$A$3</xm:f>
          </x14:formula1>
          <xm:sqref>F26:F30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G44"/>
  <sheetViews>
    <sheetView showZeros="0" tabSelected="1" showOutlineSymbols="0" workbookViewId="0">
      <selection activeCell="H8" sqref="H8"/>
    </sheetView>
  </sheetViews>
  <sheetFormatPr defaultColWidth="20.375" defaultRowHeight="13.5"/>
  <cols>
    <col min="1" max="1" width="5.25" style="6" bestFit="1" customWidth="1"/>
    <col min="2" max="2" width="20.125" style="6" customWidth="1"/>
    <col min="3" max="3" width="8.375" style="6" customWidth="1"/>
    <col min="4" max="4" width="8" style="6" customWidth="1"/>
    <col min="5" max="5" width="21.75" style="6" customWidth="1"/>
    <col min="6" max="6" width="10.5" style="6" customWidth="1"/>
    <col min="7" max="7" width="11.875" style="6" customWidth="1"/>
    <col min="8" max="16384" width="20.375" style="6"/>
  </cols>
  <sheetData>
    <row r="1" spans="1:7" ht="21" customHeight="1">
      <c r="A1" s="33" t="s">
        <v>7</v>
      </c>
      <c r="B1" s="33"/>
      <c r="C1" s="33"/>
      <c r="D1" s="33"/>
      <c r="E1" s="33"/>
      <c r="F1" s="33"/>
      <c r="G1" s="33"/>
    </row>
    <row r="2" spans="1:7" ht="20.25" customHeight="1">
      <c r="A2" s="34" t="s">
        <v>43</v>
      </c>
      <c r="B2" s="34"/>
      <c r="C2" s="34"/>
      <c r="D2" s="34"/>
      <c r="E2" s="34"/>
      <c r="F2" s="34"/>
      <c r="G2" s="34"/>
    </row>
    <row r="3" spans="1:7" ht="20.25" customHeight="1">
      <c r="A3" s="35" t="s">
        <v>39</v>
      </c>
      <c r="B3" s="35"/>
      <c r="C3" s="35"/>
      <c r="D3" s="35"/>
      <c r="E3" s="35"/>
      <c r="F3" s="35"/>
      <c r="G3" s="35"/>
    </row>
    <row r="4" spans="1:7" ht="20.25" customHeight="1">
      <c r="A4" s="36" t="s">
        <v>32</v>
      </c>
      <c r="B4" s="36"/>
      <c r="C4" s="36"/>
      <c r="D4" s="36"/>
      <c r="E4" s="36"/>
      <c r="F4" s="36"/>
      <c r="G4" s="36"/>
    </row>
    <row r="5" spans="1:7" ht="30" customHeight="1">
      <c r="A5" s="37" t="s">
        <v>31</v>
      </c>
      <c r="B5" s="37"/>
      <c r="C5" s="38"/>
      <c r="D5" s="38"/>
      <c r="E5" s="38"/>
      <c r="F5" s="38"/>
      <c r="G5" s="38"/>
    </row>
    <row r="6" spans="1:7" ht="30" customHeight="1">
      <c r="A6" s="37" t="s">
        <v>0</v>
      </c>
      <c r="B6" s="37"/>
      <c r="C6" s="39"/>
      <c r="D6" s="39"/>
      <c r="E6" s="39"/>
      <c r="F6" s="39"/>
      <c r="G6" s="39"/>
    </row>
    <row r="7" spans="1:7" ht="30" customHeight="1">
      <c r="A7" s="40" t="s">
        <v>18</v>
      </c>
      <c r="B7" s="41"/>
      <c r="C7" s="37"/>
      <c r="D7" s="37"/>
      <c r="E7" s="37"/>
      <c r="F7" s="37"/>
      <c r="G7" s="37"/>
    </row>
    <row r="8" spans="1:7" ht="19.5" customHeight="1">
      <c r="A8" s="37" t="s">
        <v>1</v>
      </c>
      <c r="B8" s="37"/>
      <c r="C8" s="42" t="s">
        <v>3</v>
      </c>
      <c r="D8" s="42"/>
      <c r="E8" s="42"/>
      <c r="F8" s="42"/>
      <c r="G8" s="42"/>
    </row>
    <row r="9" spans="1:7" ht="19.5" customHeight="1">
      <c r="A9" s="37"/>
      <c r="B9" s="37"/>
      <c r="C9" s="42" t="s">
        <v>4</v>
      </c>
      <c r="D9" s="42"/>
      <c r="E9" s="42"/>
      <c r="F9" s="42"/>
      <c r="G9" s="42"/>
    </row>
    <row r="10" spans="1:7" ht="19.5" customHeight="1">
      <c r="A10" s="37"/>
      <c r="B10" s="37"/>
      <c r="C10" s="42" t="s">
        <v>5</v>
      </c>
      <c r="D10" s="42"/>
      <c r="E10" s="42"/>
      <c r="F10" s="42"/>
      <c r="G10" s="42"/>
    </row>
    <row r="11" spans="1:7" ht="19.5" customHeight="1">
      <c r="A11" s="32" t="s">
        <v>42</v>
      </c>
      <c r="B11" s="32"/>
      <c r="C11" s="11"/>
      <c r="D11" s="11"/>
      <c r="E11" s="11"/>
      <c r="F11" s="11"/>
      <c r="G11" s="11"/>
    </row>
    <row r="12" spans="1:7" ht="19.5" customHeight="1">
      <c r="A12" s="19" t="s">
        <v>44</v>
      </c>
      <c r="B12" s="20"/>
      <c r="C12" s="11"/>
      <c r="D12" s="11"/>
      <c r="E12" s="11"/>
      <c r="F12" s="11"/>
      <c r="G12" s="11"/>
    </row>
    <row r="13" spans="1:7" ht="19.5" customHeight="1">
      <c r="A13" s="19"/>
      <c r="B13" s="20"/>
      <c r="C13" s="11"/>
      <c r="D13" s="11"/>
      <c r="E13" s="11"/>
      <c r="F13" s="11"/>
      <c r="G13" s="11"/>
    </row>
    <row r="14" spans="1:7" s="10" customFormat="1" ht="42" customHeight="1">
      <c r="A14" s="7" t="s">
        <v>2</v>
      </c>
      <c r="B14" s="7" t="s">
        <v>30</v>
      </c>
      <c r="C14" s="7" t="s">
        <v>21</v>
      </c>
      <c r="D14" s="7" t="s">
        <v>27</v>
      </c>
      <c r="E14" s="7" t="s">
        <v>19</v>
      </c>
      <c r="F14" s="7" t="s">
        <v>15</v>
      </c>
      <c r="G14" s="7" t="s">
        <v>20</v>
      </c>
    </row>
    <row r="15" spans="1:7" ht="21.75" customHeight="1">
      <c r="A15" s="7">
        <v>1</v>
      </c>
      <c r="B15" s="7"/>
      <c r="C15" s="7"/>
      <c r="D15" s="7"/>
      <c r="E15" s="7"/>
      <c r="F15" s="16"/>
      <c r="G15" s="9">
        <f>IFERROR(VLOOKUP(申込用紙!F15,Sheet2!A1:B3,2,FALSE),)</f>
        <v>0</v>
      </c>
    </row>
    <row r="16" spans="1:7" ht="21.75" customHeight="1">
      <c r="A16" s="7">
        <v>2</v>
      </c>
      <c r="B16" s="7"/>
      <c r="C16" s="7"/>
      <c r="D16" s="7"/>
      <c r="E16" s="7"/>
      <c r="F16" s="16"/>
      <c r="G16" s="9">
        <f>IFERROR(VLOOKUP(申込用紙!F16,Sheet2!A2:B3,2,FALSE),)</f>
        <v>0</v>
      </c>
    </row>
    <row r="17" spans="1:7" ht="21.75" customHeight="1">
      <c r="A17" s="7">
        <v>3</v>
      </c>
      <c r="B17" s="7"/>
      <c r="C17" s="7"/>
      <c r="D17" s="7"/>
      <c r="E17" s="7"/>
      <c r="F17" s="16"/>
      <c r="G17" s="9">
        <f>IFERROR(VLOOKUP(申込用紙!F17,Sheet2!A3:B3,2,FALSE),)</f>
        <v>0</v>
      </c>
    </row>
    <row r="18" spans="1:7" ht="21.75" customHeight="1">
      <c r="A18" s="7">
        <v>4</v>
      </c>
      <c r="B18" s="7"/>
      <c r="C18" s="7"/>
      <c r="D18" s="7"/>
      <c r="E18" s="7"/>
      <c r="F18" s="16"/>
      <c r="G18" s="9">
        <f>IFERROR(VLOOKUP(申込用紙!F18,Sheet2!A4:B4,2,FALSE),)</f>
        <v>0</v>
      </c>
    </row>
    <row r="19" spans="1:7" ht="21.75" customHeight="1">
      <c r="A19" s="7">
        <v>5</v>
      </c>
      <c r="B19" s="7"/>
      <c r="C19" s="7"/>
      <c r="D19" s="7"/>
      <c r="E19" s="7"/>
      <c r="F19" s="16"/>
      <c r="G19" s="9">
        <f>IFERROR(VLOOKUP(申込用紙!F19,Sheet2!A4:B5,2,FALSE),)</f>
        <v>0</v>
      </c>
    </row>
    <row r="20" spans="1:7" ht="21.75" customHeight="1">
      <c r="A20" s="7">
        <v>6</v>
      </c>
      <c r="B20" s="7"/>
      <c r="C20" s="7"/>
      <c r="D20" s="7"/>
      <c r="E20" s="7"/>
      <c r="F20" s="16"/>
      <c r="G20" s="9">
        <f>IFERROR(VLOOKUP(申込用紙!F20,Sheet2!A4:B6,2,FALSE),)</f>
        <v>0</v>
      </c>
    </row>
    <row r="21" spans="1:7" ht="21.75" customHeight="1">
      <c r="A21" s="7">
        <v>7</v>
      </c>
      <c r="B21" s="7"/>
      <c r="C21" s="7"/>
      <c r="D21" s="7"/>
      <c r="E21" s="7"/>
      <c r="F21" s="16"/>
      <c r="G21" s="9">
        <f>IFERROR(VLOOKUP(申込用紙!F21,Sheet2!A4:B7,2,FALSE),)</f>
        <v>0</v>
      </c>
    </row>
    <row r="22" spans="1:7" ht="21.75" customHeight="1">
      <c r="A22" s="7">
        <v>8</v>
      </c>
      <c r="B22" s="7"/>
      <c r="C22" s="7"/>
      <c r="D22" s="7"/>
      <c r="E22" s="7"/>
      <c r="F22" s="16"/>
      <c r="G22" s="9">
        <f>IFERROR(VLOOKUP(申込用紙!F22,Sheet2!A4:B8,2,FALSE),)</f>
        <v>0</v>
      </c>
    </row>
    <row r="23" spans="1:7" ht="21.75" customHeight="1">
      <c r="A23" s="7">
        <v>9</v>
      </c>
      <c r="B23" s="7"/>
      <c r="C23" s="7"/>
      <c r="D23" s="7"/>
      <c r="E23" s="7"/>
      <c r="F23" s="16"/>
      <c r="G23" s="9">
        <f>IFERROR(VLOOKUP(申込用紙!F23,Sheet2!A4:B9,2,FALSE),)</f>
        <v>0</v>
      </c>
    </row>
    <row r="24" spans="1:7" ht="21.75" customHeight="1">
      <c r="A24" s="7">
        <v>10</v>
      </c>
      <c r="B24" s="7"/>
      <c r="C24" s="7"/>
      <c r="D24" s="7"/>
      <c r="E24" s="7"/>
      <c r="F24" s="16"/>
      <c r="G24" s="9">
        <f>IFERROR(VLOOKUP(申込用紙!F24,Sheet2!A4:B10,2,FALSE),)</f>
        <v>0</v>
      </c>
    </row>
    <row r="25" spans="1:7" ht="21.75" customHeight="1">
      <c r="A25" s="7">
        <v>11</v>
      </c>
      <c r="B25" s="7"/>
      <c r="C25" s="7"/>
      <c r="D25" s="7"/>
      <c r="E25" s="7"/>
      <c r="F25" s="16"/>
      <c r="G25" s="9">
        <f>IFERROR(VLOOKUP(申込用紙!F25,Sheet2!A4:B11,2,FALSE),)</f>
        <v>0</v>
      </c>
    </row>
    <row r="26" spans="1:7" ht="21.75" customHeight="1">
      <c r="A26" s="7">
        <v>12</v>
      </c>
      <c r="B26" s="7"/>
      <c r="C26" s="7"/>
      <c r="D26" s="7"/>
      <c r="E26" s="7"/>
      <c r="F26" s="16"/>
      <c r="G26" s="9">
        <f>IFERROR(VLOOKUP(申込用紙!F26,Sheet2!A4:B12,2,FALSE),)</f>
        <v>0</v>
      </c>
    </row>
    <row r="27" spans="1:7" ht="21.75" customHeight="1">
      <c r="A27" s="7">
        <v>13</v>
      </c>
      <c r="B27" s="7"/>
      <c r="C27" s="7"/>
      <c r="D27" s="7"/>
      <c r="E27" s="7"/>
      <c r="F27" s="16"/>
      <c r="G27" s="9">
        <f>IFERROR(VLOOKUP(申込用紙!F27,Sheet2!A4:B13,2,FALSE),)</f>
        <v>0</v>
      </c>
    </row>
    <row r="28" spans="1:7" ht="21.75" customHeight="1">
      <c r="A28" s="7">
        <v>14</v>
      </c>
      <c r="B28" s="7"/>
      <c r="C28" s="7"/>
      <c r="D28" s="7"/>
      <c r="E28" s="7"/>
      <c r="F28" s="16"/>
      <c r="G28" s="9">
        <f>IFERROR(VLOOKUP(申込用紙!F28,Sheet2!A4:B14,2,FALSE),)</f>
        <v>0</v>
      </c>
    </row>
    <row r="29" spans="1:7" ht="21.75" customHeight="1">
      <c r="A29" s="7">
        <v>15</v>
      </c>
      <c r="B29" s="7"/>
      <c r="C29" s="7"/>
      <c r="D29" s="7"/>
      <c r="E29" s="7"/>
      <c r="F29" s="16"/>
      <c r="G29" s="9">
        <f>IFERROR(VLOOKUP(申込用紙!F29,Sheet2!A5:B15,2,FALSE),)</f>
        <v>0</v>
      </c>
    </row>
    <row r="30" spans="1:7" ht="21.75" customHeight="1">
      <c r="A30" s="7">
        <v>16</v>
      </c>
      <c r="B30" s="7"/>
      <c r="C30" s="7"/>
      <c r="D30" s="7"/>
      <c r="E30" s="7"/>
      <c r="F30" s="16"/>
      <c r="G30" s="9">
        <f>IFERROR(VLOOKUP(申込用紙!F30,Sheet2!A6:B16,2,FALSE),)</f>
        <v>0</v>
      </c>
    </row>
    <row r="31" spans="1:7" ht="21.75" customHeight="1">
      <c r="A31" s="7">
        <v>17</v>
      </c>
      <c r="B31" s="7"/>
      <c r="C31" s="7"/>
      <c r="D31" s="7"/>
      <c r="E31" s="7"/>
      <c r="F31" s="16"/>
      <c r="G31" s="9">
        <f>IFERROR(VLOOKUP(申込用紙!F31,Sheet2!A7:B17,2,FALSE),)</f>
        <v>0</v>
      </c>
    </row>
    <row r="32" spans="1:7" ht="21.75" customHeight="1">
      <c r="A32" s="7">
        <v>18</v>
      </c>
      <c r="B32" s="7"/>
      <c r="C32" s="7"/>
      <c r="D32" s="7"/>
      <c r="E32" s="7"/>
      <c r="F32" s="16"/>
      <c r="G32" s="9">
        <f>IFERROR(VLOOKUP(申込用紙!F32,Sheet2!A8:B18,2,FALSE),)</f>
        <v>0</v>
      </c>
    </row>
    <row r="33" spans="1:7" ht="21.75" customHeight="1">
      <c r="A33" s="7">
        <v>19</v>
      </c>
      <c r="B33" s="7"/>
      <c r="C33" s="7"/>
      <c r="D33" s="7"/>
      <c r="E33" s="7"/>
      <c r="F33" s="16"/>
      <c r="G33" s="9">
        <f>IFERROR(VLOOKUP(申込用紙!F33,Sheet2!A9:B19,2,FALSE),)</f>
        <v>0</v>
      </c>
    </row>
    <row r="34" spans="1:7" ht="21.75" customHeight="1">
      <c r="A34" s="7">
        <v>20</v>
      </c>
      <c r="B34" s="7"/>
      <c r="C34" s="7"/>
      <c r="D34" s="7"/>
      <c r="E34" s="7"/>
      <c r="F34" s="16"/>
      <c r="G34" s="9">
        <f>IFERROR(VLOOKUP(申込用紙!F34,Sheet2!A10:B20,2,FALSE),)</f>
        <v>0</v>
      </c>
    </row>
    <row r="35" spans="1:7" ht="21.75" customHeight="1">
      <c r="A35" s="7">
        <v>21</v>
      </c>
      <c r="B35" s="7"/>
      <c r="C35" s="7"/>
      <c r="D35" s="7"/>
      <c r="E35" s="7"/>
      <c r="F35" s="16"/>
      <c r="G35" s="9">
        <f>IFERROR(VLOOKUP(申込用紙!F35,Sheet2!A11:B21,2,FALSE),)</f>
        <v>0</v>
      </c>
    </row>
    <row r="36" spans="1:7" ht="21.75" customHeight="1">
      <c r="A36" s="7">
        <v>22</v>
      </c>
      <c r="B36" s="7"/>
      <c r="C36" s="7"/>
      <c r="D36" s="7"/>
      <c r="E36" s="7"/>
      <c r="F36" s="16"/>
      <c r="G36" s="9">
        <f>IFERROR(VLOOKUP(申込用紙!F36,Sheet2!A12:B22,2,FALSE),)</f>
        <v>0</v>
      </c>
    </row>
    <row r="37" spans="1:7" ht="21.75" customHeight="1">
      <c r="A37" s="7">
        <v>23</v>
      </c>
      <c r="B37" s="7"/>
      <c r="C37" s="7"/>
      <c r="D37" s="7"/>
      <c r="E37" s="7"/>
      <c r="F37" s="16"/>
      <c r="G37" s="9">
        <f>IFERROR(VLOOKUP(申込用紙!F37,Sheet2!A13:B23,2,FALSE),)</f>
        <v>0</v>
      </c>
    </row>
    <row r="38" spans="1:7" ht="21.75" customHeight="1">
      <c r="A38" s="7">
        <v>24</v>
      </c>
      <c r="B38" s="7"/>
      <c r="C38" s="7"/>
      <c r="D38" s="7"/>
      <c r="E38" s="7"/>
      <c r="F38" s="16"/>
      <c r="G38" s="9">
        <f>IFERROR(VLOOKUP(申込用紙!F38,Sheet2!A14:B24,2,FALSE),)</f>
        <v>0</v>
      </c>
    </row>
    <row r="39" spans="1:7" ht="21.75" customHeight="1">
      <c r="A39" s="7">
        <v>25</v>
      </c>
      <c r="B39" s="7"/>
      <c r="C39" s="7"/>
      <c r="D39" s="7"/>
      <c r="E39" s="7"/>
      <c r="F39" s="16"/>
      <c r="G39" s="9">
        <f>IFERROR(VLOOKUP(申込用紙!F39,Sheet2!A15:B25,2,FALSE),)</f>
        <v>0</v>
      </c>
    </row>
    <row r="40" spans="1:7" ht="21.75" customHeight="1">
      <c r="A40" s="7">
        <v>26</v>
      </c>
      <c r="B40" s="7"/>
      <c r="C40" s="7"/>
      <c r="D40" s="7"/>
      <c r="E40" s="7"/>
      <c r="F40" s="16"/>
      <c r="G40" s="9">
        <f>IFERROR(VLOOKUP(申込用紙!F40,Sheet2!A16:B26,2,FALSE),)</f>
        <v>0</v>
      </c>
    </row>
    <row r="41" spans="1:7" ht="21.75" customHeight="1">
      <c r="A41" s="7">
        <v>27</v>
      </c>
      <c r="B41" s="7"/>
      <c r="C41" s="7"/>
      <c r="D41" s="7"/>
      <c r="E41" s="7"/>
      <c r="F41" s="16"/>
      <c r="G41" s="9">
        <f>IFERROR(VLOOKUP(申込用紙!F41,Sheet2!A17:B27,2,FALSE),)</f>
        <v>0</v>
      </c>
    </row>
    <row r="42" spans="1:7" ht="21.75" customHeight="1">
      <c r="A42" s="7">
        <v>28</v>
      </c>
      <c r="B42" s="7"/>
      <c r="C42" s="7"/>
      <c r="D42" s="7"/>
      <c r="E42" s="7"/>
      <c r="F42" s="16"/>
      <c r="G42" s="9">
        <f>IFERROR(VLOOKUP(申込用紙!F42,Sheet2!A18:B28,2,FALSE),)</f>
        <v>0</v>
      </c>
    </row>
    <row r="43" spans="1:7" ht="21.75" customHeight="1">
      <c r="A43" s="7">
        <v>29</v>
      </c>
      <c r="B43" s="7"/>
      <c r="C43" s="7"/>
      <c r="D43" s="7"/>
      <c r="E43" s="7"/>
      <c r="F43" s="16"/>
      <c r="G43" s="9">
        <f>IFERROR(VLOOKUP(申込用紙!F43,Sheet2!A19:B29,2,FALSE),)</f>
        <v>0</v>
      </c>
    </row>
    <row r="44" spans="1:7" ht="21.75" customHeight="1">
      <c r="A44" s="7">
        <v>30</v>
      </c>
      <c r="B44" s="7"/>
      <c r="C44" s="7"/>
      <c r="D44" s="7"/>
      <c r="E44" s="7"/>
      <c r="F44" s="16"/>
      <c r="G44" s="9">
        <f>IFERROR(VLOOKUP(申込用紙!F44,Sheet2!A20:B30,2,FALSE),)</f>
        <v>0</v>
      </c>
    </row>
  </sheetData>
  <mergeCells count="18">
    <mergeCell ref="E8:G8"/>
    <mergeCell ref="E9:G9"/>
    <mergeCell ref="E10:G10"/>
    <mergeCell ref="A7:B7"/>
    <mergeCell ref="A1:G1"/>
    <mergeCell ref="A2:G2"/>
    <mergeCell ref="A4:G4"/>
    <mergeCell ref="A3:G3"/>
    <mergeCell ref="A5:B5"/>
    <mergeCell ref="A6:B6"/>
    <mergeCell ref="C5:G5"/>
    <mergeCell ref="C6:G6"/>
    <mergeCell ref="C7:G7"/>
    <mergeCell ref="A11:B11"/>
    <mergeCell ref="A8:B10"/>
    <mergeCell ref="C8:D8"/>
    <mergeCell ref="C9:D9"/>
    <mergeCell ref="C10:D10"/>
  </mergeCells>
  <phoneticPr fontId="1"/>
  <dataValidations count="1">
    <dataValidation type="list" allowBlank="1" showInputMessage="1" showErrorMessage="1" sqref="D15:D44" xr:uid="{DDB81A6E-7F1B-4D57-9780-0549420A6E94}">
      <formula1>"〇"</formula1>
    </dataValidation>
  </dataValidations>
  <hyperlinks>
    <hyperlink ref="A3" r:id="rId1" xr:uid="{6B818589-942F-4014-8CC8-859C31AFD0B2}"/>
    <hyperlink ref="A3:G3" r:id="rId2" display="申込アドレスsut@union-travel.co.jp" xr:uid="{10D1BE69-C7EE-426A-96F0-1D9AB99FD7FB}"/>
  </hyperlinks>
  <pageMargins left="0.31496062992125984" right="0.31496062992125984" top="0.59055118110236227" bottom="0.59055118110236227" header="0.51181102362204722" footer="0.51181102362204722"/>
  <pageSetup paperSize="9" orientation="portrait" horizontalDpi="300" verticalDpi="3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B4078C-15F3-4255-80C8-0F0570858545}">
          <x14:formula1>
            <xm:f>Sheet2!$E$1:$E$2</xm:f>
          </x14:formula1>
          <xm:sqref>B15:B44</xm:sqref>
        </x14:dataValidation>
        <x14:dataValidation type="list" allowBlank="1" showInputMessage="1" showErrorMessage="1" xr:uid="{ECBE2A24-8133-4488-89EE-B7F5A50DE499}">
          <x14:formula1>
            <xm:f>Sheet2!$A$1:$A$3</xm:f>
          </x14:formula1>
          <xm:sqref>F15:F44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4570-1742-4814-8E8D-6D41BD6AFDAB}">
  <dimension ref="A1:E3"/>
  <sheetViews>
    <sheetView workbookViewId="0">
      <selection activeCell="C23" sqref="C22:C23"/>
    </sheetView>
  </sheetViews>
  <sheetFormatPr defaultRowHeight="13.5"/>
  <cols>
    <col min="1" max="1" width="19" customWidth="1"/>
    <col min="2" max="2" width="11.625" style="8" customWidth="1"/>
    <col min="5" max="5" width="22.875" bestFit="1" customWidth="1"/>
  </cols>
  <sheetData>
    <row r="1" spans="1:5">
      <c r="A1" t="s">
        <v>26</v>
      </c>
      <c r="B1" s="8">
        <v>5000</v>
      </c>
      <c r="E1" t="s">
        <v>33</v>
      </c>
    </row>
    <row r="2" spans="1:5">
      <c r="A2" t="s">
        <v>11</v>
      </c>
      <c r="B2" s="8">
        <v>5000</v>
      </c>
      <c r="C2" s="8"/>
      <c r="E2" t="s">
        <v>34</v>
      </c>
    </row>
    <row r="3" spans="1:5">
      <c r="A3" t="s">
        <v>17</v>
      </c>
      <c r="B3" s="8">
        <v>5000</v>
      </c>
      <c r="C3" s="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申込用紙</vt:lpstr>
      <vt:lpstr>Sheet2</vt:lpstr>
    </vt:vector>
  </TitlesOfParts>
  <Company>UnionTravel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B62</dc:creator>
  <cp:lastModifiedBy>倫矢 山下</cp:lastModifiedBy>
  <cp:lastPrinted>2023-03-20T03:10:03Z</cp:lastPrinted>
  <dcterms:created xsi:type="dcterms:W3CDTF">2009-12-01T06:53:46Z</dcterms:created>
  <dcterms:modified xsi:type="dcterms:W3CDTF">2024-04-16T07:20:36Z</dcterms:modified>
</cp:coreProperties>
</file>